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m\Google Drive\Files\Tax ACV 2021.22\"/>
    </mc:Choice>
  </mc:AlternateContent>
  <xr:revisionPtr revIDLastSave="0" documentId="13_ncr:1_{101C13F3-63C9-4DCA-A957-8ADA7803C459}" xr6:coauthVersionLast="47" xr6:coauthVersionMax="47" xr10:uidLastSave="{00000000-0000-0000-0000-000000000000}"/>
  <bookViews>
    <workbookView xWindow="8145" yWindow="1215" windowWidth="12945" windowHeight="13545" activeTab="1" xr2:uid="{D5BE436F-89AA-4189-8335-37701072D8CD}"/>
  </bookViews>
  <sheets>
    <sheet name="Chart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27" i="1"/>
  <c r="C32" i="1"/>
  <c r="C31" i="1"/>
</calcChain>
</file>

<file path=xl/sharedStrings.xml><?xml version="1.0" encoding="utf-8"?>
<sst xmlns="http://schemas.openxmlformats.org/spreadsheetml/2006/main" count="61" uniqueCount="40">
  <si>
    <t>01/07/2021 to 30/06/2022</t>
  </si>
  <si>
    <t>Income (excluding GST)</t>
  </si>
  <si>
    <t>Revenue (Adsense)</t>
  </si>
  <si>
    <t>Revenue (Dating site membership fees)</t>
  </si>
  <si>
    <t>Revenue (Delivery driving)</t>
  </si>
  <si>
    <t>Revenue (Website management)</t>
  </si>
  <si>
    <t>Total</t>
  </si>
  <si>
    <t>Expenses (excluding GST)</t>
  </si>
  <si>
    <t>Advertising &amp; Promotions</t>
  </si>
  <si>
    <t>Bank fees</t>
  </si>
  <si>
    <t>Car registration business proportion</t>
  </si>
  <si>
    <t>Car servicing &amp; spare parts</t>
  </si>
  <si>
    <t>Depreciation</t>
  </si>
  <si>
    <t>Government Registrations &amp; Fees</t>
  </si>
  <si>
    <t>Home office expenses</t>
  </si>
  <si>
    <t>IT costs</t>
  </si>
  <si>
    <t>Insurance</t>
  </si>
  <si>
    <t>Interest Expense</t>
  </si>
  <si>
    <t>Petrol</t>
  </si>
  <si>
    <t>Telephone &amp; Internet</t>
  </si>
  <si>
    <t>Wages and Salaries</t>
  </si>
  <si>
    <t>Net Income</t>
  </si>
  <si>
    <t>A200 ETF distribution (investment earnings)</t>
  </si>
  <si>
    <t>Dating sites</t>
  </si>
  <si>
    <t>Delivery driving</t>
  </si>
  <si>
    <t>All business units</t>
  </si>
  <si>
    <t>Government ASIC fee</t>
  </si>
  <si>
    <t>Website management</t>
  </si>
  <si>
    <t>Delivery high-vis clothing</t>
  </si>
  <si>
    <t>Uber to car repair</t>
  </si>
  <si>
    <t>Delivery bags</t>
  </si>
  <si>
    <t>Fuel containers</t>
  </si>
  <si>
    <t>Uber background check</t>
  </si>
  <si>
    <t>Car repair tools</t>
  </si>
  <si>
    <t>Profit &amp; Loss statement</t>
  </si>
  <si>
    <t>Aitken Creek Ventures Pty Ltd</t>
  </si>
  <si>
    <t>Business unit</t>
  </si>
  <si>
    <t>Investment income</t>
  </si>
  <si>
    <t>Taxable income</t>
  </si>
  <si>
    <t>Tax losses from previous years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</si>
</sst>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Sheet1!$B$2:$B$3</c:f>
              <c:strCache>
                <c:ptCount val="2"/>
                <c:pt idx="0">
                  <c:v>Aitken Creek Ventures Pty Ltd</c:v>
                </c:pt>
                <c:pt idx="1">
                  <c:v>Profit &amp; Loss statement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9-4D2B-9FE6-CA0733513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5856719"/>
        <c:axId val="1045854639"/>
      </c:barChart>
      <c:catAx>
        <c:axId val="10458567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5854639"/>
        <c:crosses val="autoZero"/>
        <c:auto val="1"/>
        <c:lblAlgn val="ctr"/>
        <c:lblOffset val="100"/>
        <c:noMultiLvlLbl val="0"/>
      </c:catAx>
      <c:valAx>
        <c:axId val="104585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5856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C77346-821A-487D-82FF-6A70EB474DE3}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F4E1B8-3756-D7EF-B2AB-9049316C92B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D88A8-8D98-4BC4-A098-827BEC5336DC}">
  <dimension ref="B2:E45"/>
  <sheetViews>
    <sheetView tabSelected="1" zoomScale="97" zoomScaleNormal="97" workbookViewId="0">
      <selection activeCell="A2" sqref="A2"/>
    </sheetView>
  </sheetViews>
  <sheetFormatPr defaultRowHeight="15" x14ac:dyDescent="0.25"/>
  <cols>
    <col min="2" max="2" width="41.7109375" customWidth="1"/>
    <col min="3" max="3" width="13.42578125" style="1" customWidth="1"/>
    <col min="4" max="4" width="5" customWidth="1"/>
    <col min="5" max="5" width="23.140625" customWidth="1"/>
  </cols>
  <sheetData>
    <row r="2" spans="2:5" s="2" customFormat="1" x14ac:dyDescent="0.25">
      <c r="B2" s="2" t="s">
        <v>35</v>
      </c>
      <c r="C2" s="3"/>
    </row>
    <row r="3" spans="2:5" s="2" customFormat="1" x14ac:dyDescent="0.25">
      <c r="B3" s="2" t="s">
        <v>34</v>
      </c>
      <c r="C3" s="3"/>
    </row>
    <row r="4" spans="2:5" s="2" customFormat="1" x14ac:dyDescent="0.25">
      <c r="B4" s="2" t="s">
        <v>0</v>
      </c>
      <c r="C4" s="3"/>
    </row>
    <row r="7" spans="2:5" x14ac:dyDescent="0.25">
      <c r="B7" s="2" t="s">
        <v>1</v>
      </c>
      <c r="E7" t="s">
        <v>36</v>
      </c>
    </row>
    <row r="9" spans="2:5" x14ac:dyDescent="0.25">
      <c r="B9" t="s">
        <v>2</v>
      </c>
      <c r="C9" s="1">
        <v>203</v>
      </c>
      <c r="E9" t="s">
        <v>23</v>
      </c>
    </row>
    <row r="10" spans="2:5" x14ac:dyDescent="0.25">
      <c r="B10" t="s">
        <v>3</v>
      </c>
      <c r="C10" s="1">
        <v>6.28</v>
      </c>
      <c r="E10" t="s">
        <v>23</v>
      </c>
    </row>
    <row r="11" spans="2:5" x14ac:dyDescent="0.25">
      <c r="B11" t="s">
        <v>4</v>
      </c>
      <c r="C11" s="1">
        <v>25226.080000000002</v>
      </c>
      <c r="E11" t="s">
        <v>24</v>
      </c>
    </row>
    <row r="12" spans="2:5" x14ac:dyDescent="0.25">
      <c r="B12" t="s">
        <v>5</v>
      </c>
      <c r="C12" s="1">
        <v>772.73</v>
      </c>
      <c r="E12" t="s">
        <v>27</v>
      </c>
    </row>
    <row r="13" spans="2:5" x14ac:dyDescent="0.25">
      <c r="B13" t="s">
        <v>22</v>
      </c>
      <c r="C13" s="1">
        <v>21.38</v>
      </c>
      <c r="E13" t="s">
        <v>37</v>
      </c>
    </row>
    <row r="14" spans="2:5" x14ac:dyDescent="0.25">
      <c r="B14" t="s">
        <v>6</v>
      </c>
      <c r="C14" s="1">
        <v>26229.47</v>
      </c>
    </row>
    <row r="17" spans="2:5" x14ac:dyDescent="0.25">
      <c r="B17" s="2" t="s">
        <v>7</v>
      </c>
    </row>
    <row r="19" spans="2:5" x14ac:dyDescent="0.25">
      <c r="B19" t="s">
        <v>8</v>
      </c>
      <c r="C19" s="1">
        <v>1152.33</v>
      </c>
      <c r="E19" t="s">
        <v>23</v>
      </c>
    </row>
    <row r="20" spans="2:5" x14ac:dyDescent="0.25">
      <c r="B20" t="s">
        <v>9</v>
      </c>
      <c r="C20" s="1">
        <f>2.37+0.39</f>
        <v>2.7600000000000002</v>
      </c>
      <c r="E20" t="s">
        <v>25</v>
      </c>
    </row>
    <row r="21" spans="2:5" x14ac:dyDescent="0.25">
      <c r="B21" t="s">
        <v>10</v>
      </c>
      <c r="C21" s="1">
        <v>111.04</v>
      </c>
      <c r="E21" t="s">
        <v>24</v>
      </c>
    </row>
    <row r="22" spans="2:5" x14ac:dyDescent="0.25">
      <c r="B22" t="s">
        <v>11</v>
      </c>
      <c r="C22" s="1">
        <v>1327.3</v>
      </c>
      <c r="E22" t="s">
        <v>24</v>
      </c>
    </row>
    <row r="23" spans="2:5" x14ac:dyDescent="0.25">
      <c r="B23" t="s">
        <v>12</v>
      </c>
      <c r="C23" s="1">
        <v>668.64</v>
      </c>
      <c r="E23" t="s">
        <v>24</v>
      </c>
    </row>
    <row r="24" spans="2:5" x14ac:dyDescent="0.25">
      <c r="B24" t="s">
        <v>26</v>
      </c>
      <c r="C24" s="1">
        <v>276</v>
      </c>
      <c r="E24" t="s">
        <v>25</v>
      </c>
    </row>
    <row r="25" spans="2:5" x14ac:dyDescent="0.25">
      <c r="B25" t="s">
        <v>13</v>
      </c>
      <c r="C25" s="1">
        <v>37</v>
      </c>
      <c r="E25" t="s">
        <v>27</v>
      </c>
    </row>
    <row r="26" spans="2:5" x14ac:dyDescent="0.25">
      <c r="B26" t="s">
        <v>14</v>
      </c>
      <c r="C26" s="1">
        <v>454.54</v>
      </c>
      <c r="E26" t="s">
        <v>25</v>
      </c>
    </row>
    <row r="27" spans="2:5" x14ac:dyDescent="0.25">
      <c r="B27" t="s">
        <v>15</v>
      </c>
      <c r="C27" s="1">
        <f>451.26+19.95</f>
        <v>471.21</v>
      </c>
      <c r="E27" t="s">
        <v>25</v>
      </c>
    </row>
    <row r="28" spans="2:5" x14ac:dyDescent="0.25">
      <c r="B28" t="s">
        <v>16</v>
      </c>
      <c r="C28" s="1">
        <v>327.39</v>
      </c>
      <c r="E28" t="s">
        <v>24</v>
      </c>
    </row>
    <row r="29" spans="2:5" x14ac:dyDescent="0.25">
      <c r="B29" t="s">
        <v>17</v>
      </c>
      <c r="C29" s="1">
        <v>0.01</v>
      </c>
      <c r="E29" t="s">
        <v>25</v>
      </c>
    </row>
    <row r="30" spans="2:5" x14ac:dyDescent="0.25">
      <c r="B30" t="s">
        <v>28</v>
      </c>
      <c r="C30" s="1">
        <v>50</v>
      </c>
      <c r="E30" t="s">
        <v>24</v>
      </c>
    </row>
    <row r="31" spans="2:5" x14ac:dyDescent="0.25">
      <c r="B31" t="s">
        <v>29</v>
      </c>
      <c r="C31" s="1">
        <f>17.3+18.61</f>
        <v>35.909999999999997</v>
      </c>
      <c r="E31" t="s">
        <v>24</v>
      </c>
    </row>
    <row r="32" spans="2:5" x14ac:dyDescent="0.25">
      <c r="B32" t="s">
        <v>30</v>
      </c>
      <c r="C32" s="1">
        <f>14.54+36.36</f>
        <v>50.9</v>
      </c>
      <c r="E32" t="s">
        <v>24</v>
      </c>
    </row>
    <row r="33" spans="2:5" x14ac:dyDescent="0.25">
      <c r="B33" t="s">
        <v>31</v>
      </c>
      <c r="C33" s="1">
        <v>43.62</v>
      </c>
      <c r="E33" t="s">
        <v>24</v>
      </c>
    </row>
    <row r="34" spans="2:5" x14ac:dyDescent="0.25">
      <c r="B34" t="s">
        <v>32</v>
      </c>
      <c r="C34" s="1">
        <v>31.14</v>
      </c>
      <c r="E34" t="s">
        <v>24</v>
      </c>
    </row>
    <row r="35" spans="2:5" x14ac:dyDescent="0.25">
      <c r="B35" t="s">
        <v>33</v>
      </c>
      <c r="C35" s="1">
        <v>83.17</v>
      </c>
      <c r="E35" t="s">
        <v>24</v>
      </c>
    </row>
    <row r="36" spans="2:5" x14ac:dyDescent="0.25">
      <c r="B36" t="s">
        <v>18</v>
      </c>
      <c r="C36" s="1">
        <v>3364.44</v>
      </c>
      <c r="E36" t="s">
        <v>24</v>
      </c>
    </row>
    <row r="37" spans="2:5" x14ac:dyDescent="0.25">
      <c r="B37" t="s">
        <v>19</v>
      </c>
      <c r="C37" s="1">
        <v>368.16</v>
      </c>
      <c r="E37" t="s">
        <v>24</v>
      </c>
    </row>
    <row r="38" spans="2:5" x14ac:dyDescent="0.25">
      <c r="B38" t="s">
        <v>20</v>
      </c>
      <c r="C38" s="1">
        <v>36.01</v>
      </c>
      <c r="E38" t="s">
        <v>23</v>
      </c>
    </row>
    <row r="39" spans="2:5" x14ac:dyDescent="0.25">
      <c r="B39" t="s">
        <v>6</v>
      </c>
      <c r="C39" s="1">
        <v>8891.57</v>
      </c>
    </row>
    <row r="41" spans="2:5" x14ac:dyDescent="0.25">
      <c r="B41" t="s">
        <v>21</v>
      </c>
      <c r="C41" s="1">
        <v>17337.900000000001</v>
      </c>
    </row>
    <row r="43" spans="2:5" x14ac:dyDescent="0.25">
      <c r="B43" t="s">
        <v>39</v>
      </c>
      <c r="C43" s="1">
        <v>18006</v>
      </c>
    </row>
    <row r="45" spans="2:5" x14ac:dyDescent="0.25">
      <c r="B45" t="s">
        <v>38</v>
      </c>
      <c r="C45" s="1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McIlroy</dc:creator>
  <cp:lastModifiedBy>Mark McIlroy</cp:lastModifiedBy>
  <dcterms:created xsi:type="dcterms:W3CDTF">2023-03-02T22:12:21Z</dcterms:created>
  <dcterms:modified xsi:type="dcterms:W3CDTF">2023-03-02T23:17:25Z</dcterms:modified>
</cp:coreProperties>
</file>